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G\Documents\aktuell\Website\"/>
    </mc:Choice>
  </mc:AlternateContent>
  <xr:revisionPtr revIDLastSave="0" documentId="8_{51EE7A27-FD56-49D6-8F5B-ABE38EA7324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Tabelle1" sheetId="2" r:id="rId1"/>
  </sheets>
  <definedNames>
    <definedName name="Arzthaftungssachen" localSheetId="0">Tabelle1!$C$10</definedName>
    <definedName name="Bausachen" localSheetId="0">Tabelle1!$C$14</definedName>
    <definedName name="Behörde" localSheetId="0">Tabelle1!$B$2</definedName>
    <definedName name="Familiensachen" localSheetId="0">Tabelle1!$C$9</definedName>
    <definedName name="Gesellschaftsrechtliche_Sachen">Tabelle1!$C$18</definedName>
    <definedName name="Handelssachen" localSheetId="0">Tabelle1!$C$13</definedName>
    <definedName name="Kapitalanlagesachen">Tabelle1!$C$17</definedName>
    <definedName name="Mietsachen" localSheetId="0">Tabelle1!$C$7</definedName>
    <definedName name="Nachbarschaftssachen" localSheetId="0">Tabelle1!$C$11</definedName>
    <definedName name="Nachlasssachen" localSheetId="0">Tabelle1!$C$12</definedName>
    <definedName name="Sachen_des_gewerblichen_Rechtsschutzes">Tabelle1!$C$19</definedName>
    <definedName name="Sonstige_allgemeine_Zivilsachen" localSheetId="0">Tabelle1!$C$15</definedName>
    <definedName name="Versicherungssachen">Tabelle1!$C$16</definedName>
    <definedName name="WEG_Sachen" localSheetId="0">Tabelle1!$C$8</definedName>
    <definedName name="Zeitraum" localSheetId="0">Tabelle1!$B$3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F20" i="2" s="1"/>
  <c r="P20" i="2"/>
  <c r="O20" i="2"/>
  <c r="N20" i="2"/>
  <c r="M20" i="2"/>
  <c r="L20" i="2"/>
  <c r="K20" i="2"/>
  <c r="J20" i="2"/>
  <c r="I20" i="2"/>
  <c r="H20" i="2"/>
  <c r="G20" i="2"/>
  <c r="D20" i="2"/>
  <c r="C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Kleinschroth, Sabine</author>
  </authors>
  <commentList>
    <comment ref="L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z. B. Klagerücknahme, Anerkenntnis</t>
        </r>
      </text>
    </comment>
  </commentList>
</comments>
</file>

<file path=xl/sharedStrings.xml><?xml version="1.0" encoding="utf-8"?>
<sst xmlns="http://schemas.openxmlformats.org/spreadsheetml/2006/main" count="33" uniqueCount="33">
  <si>
    <t>Mietsachen</t>
  </si>
  <si>
    <t>WEG-Sachen</t>
  </si>
  <si>
    <t>Familiensachen</t>
  </si>
  <si>
    <t>Arzthaftungssachen</t>
  </si>
  <si>
    <t>Nachbarschaftssachen</t>
  </si>
  <si>
    <t>Nachlasssachen</t>
  </si>
  <si>
    <t>Handelssachen</t>
  </si>
  <si>
    <t>Bausachen</t>
  </si>
  <si>
    <t>Sonstige allgemeine Zivilsachen</t>
  </si>
  <si>
    <t>Sitzungstermine</t>
  </si>
  <si>
    <t>Ergebnisse der durchgeführten Güterichterverfahren</t>
  </si>
  <si>
    <t>Vergleich</t>
  </si>
  <si>
    <t>ohne Ergebnis</t>
  </si>
  <si>
    <t>Anzahl mit erledigter Prozesse</t>
  </si>
  <si>
    <t>Zusammenfassung Güterichterverfahren</t>
  </si>
  <si>
    <t>Keine Zustimmung der Parteien</t>
  </si>
  <si>
    <t>Mehr-
vergleich</t>
  </si>
  <si>
    <t>Sonstige prozessuale Erledigung</t>
  </si>
  <si>
    <t>Teil-
vergleich</t>
  </si>
  <si>
    <t>Gesamt-
aufwand
Stunden</t>
  </si>
  <si>
    <t>Gesamt-
aufwand
Minuten</t>
  </si>
  <si>
    <t>Durchgeführten Güterichterverfahren</t>
  </si>
  <si>
    <t xml:space="preserve">
 getrennt nach</t>
  </si>
  <si>
    <t>Anzahl
Sitzungs-
termine</t>
  </si>
  <si>
    <t>Anzahl</t>
  </si>
  <si>
    <t>Versicherungssachen</t>
  </si>
  <si>
    <t>Kapitalanlagesachen</t>
  </si>
  <si>
    <t>Gesellschaftsrechtliche Sachen</t>
  </si>
  <si>
    <t>davon in anderen Verfahren
Stunden</t>
  </si>
  <si>
    <t>davon in anderen Verfahren
Minuten</t>
  </si>
  <si>
    <t>Anzahl mit erledigter Güterichter-
verfahren</t>
  </si>
  <si>
    <t>Sachen des gewerblichen Rechtsschutzes</t>
  </si>
  <si>
    <t>Zeitraum: 01.01.2019 - 31.12.2019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</si>
</sst>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/>
    <xf numFmtId="0" fontId="1" fillId="0" borderId="0" xfId="0" applyFont="1" applyAlignment="1"/>
    <xf numFmtId="1" fontId="4" fillId="0" borderId="0" xfId="0" applyNumberFormat="1" applyFont="1" applyAlignment="1" applyProtection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 applyProtection="1">
      <alignment vertical="center" wrapText="1"/>
    </xf>
    <xf numFmtId="1" fontId="4" fillId="2" borderId="2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1" fontId="4" fillId="2" borderId="5" xfId="0" applyNumberFormat="1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vertical="top" wrapText="1"/>
    </xf>
    <xf numFmtId="4" fontId="4" fillId="0" borderId="12" xfId="0" applyNumberFormat="1" applyFont="1" applyBorder="1" applyAlignment="1" applyProtection="1">
      <alignment horizontal="left" vertical="center" wrapText="1" indent="1"/>
    </xf>
    <xf numFmtId="1" fontId="4" fillId="2" borderId="13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 applyProtection="1">
      <alignment horizontal="center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left" vertical="center" wrapText="1" indent="1"/>
    </xf>
    <xf numFmtId="1" fontId="4" fillId="2" borderId="17" xfId="0" applyNumberFormat="1" applyFont="1" applyFill="1" applyBorder="1" applyAlignment="1" applyProtection="1">
      <alignment horizontal="center" vertical="center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" fontId="4" fillId="2" borderId="20" xfId="0" applyNumberFormat="1" applyFont="1" applyFill="1" applyBorder="1" applyAlignment="1" applyProtection="1">
      <alignment horizontal="center" vertical="center"/>
    </xf>
    <xf numFmtId="1" fontId="4" fillId="2" borderId="21" xfId="0" applyNumberFormat="1" applyFont="1" applyFill="1" applyBorder="1" applyAlignment="1" applyProtection="1">
      <alignment horizontal="center" vertical="center"/>
    </xf>
    <xf numFmtId="1" fontId="4" fillId="2" borderId="22" xfId="0" applyNumberFormat="1" applyFont="1" applyFill="1" applyBorder="1" applyAlignment="1" applyProtection="1">
      <alignment horizontal="center" vertical="center"/>
    </xf>
    <xf numFmtId="1" fontId="4" fillId="2" borderId="23" xfId="0" applyNumberFormat="1" applyFont="1" applyFill="1" applyBorder="1" applyAlignment="1" applyProtection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1" fontId="4" fillId="2" borderId="24" xfId="0" applyNumberFormat="1" applyFont="1" applyFill="1" applyBorder="1" applyAlignment="1" applyProtection="1">
      <alignment horizontal="center" vertical="center"/>
    </xf>
    <xf numFmtId="1" fontId="4" fillId="2" borderId="25" xfId="0" applyNumberFormat="1" applyFont="1" applyFill="1" applyBorder="1" applyAlignment="1" applyProtection="1">
      <alignment horizontal="center" vertical="center"/>
    </xf>
    <xf numFmtId="1" fontId="4" fillId="2" borderId="26" xfId="0" applyNumberFormat="1" applyFont="1" applyFill="1" applyBorder="1" applyAlignment="1" applyProtection="1">
      <alignment horizontal="center" vertical="center"/>
    </xf>
    <xf numFmtId="1" fontId="4" fillId="2" borderId="27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10" fillId="2" borderId="3" xfId="0" applyNumberFormat="1" applyFont="1" applyFill="1" applyBorder="1" applyAlignment="1" applyProtection="1">
      <alignment horizontal="center" vertical="center"/>
    </xf>
    <xf numFmtId="1" fontId="10" fillId="2" borderId="4" xfId="0" applyNumberFormat="1" applyFont="1" applyFill="1" applyBorder="1" applyAlignment="1" applyProtection="1">
      <alignment horizontal="center" vertical="center"/>
    </xf>
    <xf numFmtId="1" fontId="10" fillId="2" borderId="15" xfId="0" applyNumberFormat="1" applyFont="1" applyFill="1" applyBorder="1" applyAlignment="1" applyProtection="1">
      <alignment horizontal="center" vertical="center"/>
    </xf>
    <xf numFmtId="1" fontId="10" fillId="2" borderId="13" xfId="0" applyNumberFormat="1" applyFont="1" applyFill="1" applyBorder="1" applyAlignment="1" applyProtection="1">
      <alignment horizontal="center" vertical="center"/>
    </xf>
    <xf numFmtId="1" fontId="10" fillId="2" borderId="19" xfId="0" applyNumberFormat="1" applyFont="1" applyFill="1" applyBorder="1" applyAlignment="1" applyProtection="1">
      <alignment horizontal="center" vertical="center"/>
    </xf>
    <xf numFmtId="1" fontId="10" fillId="2" borderId="17" xfId="0" applyNumberFormat="1" applyFont="1" applyFill="1" applyBorder="1" applyAlignment="1" applyProtection="1">
      <alignment horizontal="center" vertical="center"/>
    </xf>
    <xf numFmtId="1" fontId="10" fillId="2" borderId="6" xfId="0" applyNumberFormat="1" applyFont="1" applyFill="1" applyBorder="1" applyAlignment="1" applyProtection="1">
      <alignment horizontal="center" vertical="center"/>
    </xf>
    <xf numFmtId="1" fontId="10" fillId="2" borderId="7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right" vertical="center" wrapText="1" indent="1"/>
    </xf>
    <xf numFmtId="1" fontId="4" fillId="3" borderId="7" xfId="0" applyNumberFormat="1" applyFont="1" applyFill="1" applyBorder="1" applyAlignment="1" applyProtection="1">
      <alignment horizontal="center" vertical="center"/>
    </xf>
    <xf numFmtId="1" fontId="4" fillId="3" borderId="27" xfId="0" applyNumberFormat="1" applyFont="1" applyFill="1" applyBorder="1" applyAlignment="1" applyProtection="1">
      <alignment horizontal="center" vertical="center"/>
    </xf>
    <xf numFmtId="1" fontId="4" fillId="3" borderId="23" xfId="0" applyNumberFormat="1" applyFont="1" applyFill="1" applyBorder="1" applyAlignment="1" applyProtection="1">
      <alignment horizontal="center" vertical="center"/>
    </xf>
    <xf numFmtId="1" fontId="10" fillId="3" borderId="6" xfId="0" applyNumberFormat="1" applyFont="1" applyFill="1" applyBorder="1" applyAlignment="1" applyProtection="1">
      <alignment horizontal="center" vertical="center"/>
    </xf>
    <xf numFmtId="1" fontId="10" fillId="3" borderId="7" xfId="0" applyNumberFormat="1" applyFont="1" applyFill="1" applyBorder="1" applyAlignment="1" applyProtection="1">
      <alignment horizontal="center" vertical="center"/>
    </xf>
    <xf numFmtId="1" fontId="4" fillId="3" borderId="5" xfId="0" applyNumberFormat="1" applyFont="1" applyFill="1" applyBorder="1" applyAlignment="1" applyProtection="1">
      <alignment horizontal="center" vertical="center"/>
    </xf>
    <xf numFmtId="1" fontId="4" fillId="3" borderId="6" xfId="0" applyNumberFormat="1" applyFont="1" applyFill="1" applyBorder="1" applyAlignment="1" applyProtection="1">
      <alignment horizontal="center" vertical="center"/>
    </xf>
    <xf numFmtId="1" fontId="4" fillId="2" borderId="29" xfId="0" applyNumberFormat="1" applyFont="1" applyFill="1" applyBorder="1" applyAlignment="1" applyProtection="1">
      <alignment horizontal="center" vertical="center"/>
    </xf>
    <xf numFmtId="1" fontId="4" fillId="2" borderId="30" xfId="0" applyNumberFormat="1" applyFont="1" applyFill="1" applyBorder="1" applyAlignment="1" applyProtection="1">
      <alignment horizontal="center" vertical="center"/>
    </xf>
    <xf numFmtId="1" fontId="4" fillId="2" borderId="31" xfId="0" applyNumberFormat="1" applyFont="1" applyFill="1" applyBorder="1" applyAlignment="1" applyProtection="1">
      <alignment horizontal="center" vertical="center"/>
    </xf>
    <xf numFmtId="1" fontId="4" fillId="2" borderId="32" xfId="0" applyNumberFormat="1" applyFont="1" applyFill="1" applyBorder="1" applyAlignment="1" applyProtection="1">
      <alignment horizontal="center" vertical="center"/>
    </xf>
    <xf numFmtId="1" fontId="4" fillId="3" borderId="32" xfId="0" applyNumberFormat="1" applyFont="1" applyFill="1" applyBorder="1" applyAlignment="1" applyProtection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4" fontId="10" fillId="0" borderId="28" xfId="0" applyNumberFormat="1" applyFont="1" applyBorder="1" applyAlignment="1" applyProtection="1">
      <alignment horizontal="left" vertical="center" wrapText="1" indent="1"/>
    </xf>
    <xf numFmtId="0" fontId="5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34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Q20"/>
  <sheetViews>
    <sheetView showGridLines="0" tabSelected="1" zoomScaleNormal="100" workbookViewId="0">
      <selection activeCell="C43" sqref="C43"/>
    </sheetView>
  </sheetViews>
  <sheetFormatPr baseColWidth="10" defaultColWidth="11.42578125" defaultRowHeight="12.75" x14ac:dyDescent="0.2"/>
  <cols>
    <col min="1" max="1" width="1.5703125" style="3" customWidth="1"/>
    <col min="2" max="2" width="39.5703125" style="3" customWidth="1"/>
    <col min="3" max="3" width="9.5703125" style="7" customWidth="1"/>
    <col min="4" max="6" width="9.5703125" style="9" customWidth="1"/>
    <col min="7" max="8" width="9.5703125" style="9" hidden="1" customWidth="1"/>
    <col min="9" max="16" width="10.5703125" style="9" customWidth="1"/>
    <col min="17" max="17" width="11.42578125" style="9"/>
    <col min="18" max="16384" width="11.42578125" style="6"/>
  </cols>
  <sheetData>
    <row r="1" spans="1:17" s="2" customFormat="1" ht="27.95" customHeight="1" x14ac:dyDescent="0.2">
      <c r="A1" s="1"/>
      <c r="B1" s="70" t="s">
        <v>14</v>
      </c>
      <c r="C1" s="71"/>
      <c r="D1" s="72"/>
      <c r="E1" s="72"/>
      <c r="F1" s="72"/>
      <c r="G1" s="72"/>
      <c r="H1" s="72"/>
      <c r="I1" s="72"/>
      <c r="J1" s="8"/>
      <c r="K1" s="8"/>
      <c r="L1" s="8"/>
      <c r="M1" s="8"/>
      <c r="N1" s="8"/>
      <c r="O1" s="8"/>
      <c r="P1" s="8"/>
      <c r="Q1" s="8"/>
    </row>
    <row r="2" spans="1:17" s="2" customFormat="1" ht="21" customHeight="1" x14ac:dyDescent="0.2">
      <c r="A2" s="1"/>
      <c r="B2" s="73"/>
      <c r="C2" s="74"/>
      <c r="D2" s="72"/>
      <c r="E2" s="72"/>
      <c r="F2" s="72"/>
      <c r="G2" s="72"/>
      <c r="H2" s="72"/>
      <c r="I2" s="72"/>
      <c r="J2" s="8"/>
      <c r="K2" s="8"/>
      <c r="L2" s="8"/>
      <c r="M2" s="8"/>
      <c r="N2" s="8"/>
      <c r="O2" s="8"/>
      <c r="P2" s="8"/>
      <c r="Q2" s="8"/>
    </row>
    <row r="3" spans="1:17" s="2" customFormat="1" ht="21" customHeight="1" x14ac:dyDescent="0.2">
      <c r="A3" s="1"/>
      <c r="B3" s="75" t="s">
        <v>32</v>
      </c>
      <c r="C3" s="72"/>
      <c r="D3" s="72"/>
      <c r="E3" s="72"/>
      <c r="F3" s="72"/>
      <c r="G3" s="72"/>
      <c r="H3" s="72"/>
      <c r="I3" s="72"/>
      <c r="J3" s="8"/>
      <c r="K3" s="8"/>
      <c r="L3" s="8"/>
      <c r="M3" s="8"/>
      <c r="N3" s="8"/>
      <c r="O3" s="8"/>
      <c r="P3" s="8"/>
      <c r="Q3" s="8"/>
    </row>
    <row r="4" spans="1:17" ht="18.75" customHeight="1" thickBot="1" x14ac:dyDescent="0.25">
      <c r="B4" s="4"/>
      <c r="C4" s="5"/>
    </row>
    <row r="5" spans="1:17" s="2" customFormat="1" ht="30" customHeight="1" x14ac:dyDescent="0.2">
      <c r="A5" s="1"/>
      <c r="B5" s="10" t="s">
        <v>21</v>
      </c>
      <c r="C5" s="22"/>
      <c r="D5" s="67" t="s">
        <v>9</v>
      </c>
      <c r="E5" s="68"/>
      <c r="F5" s="68"/>
      <c r="G5" s="76"/>
      <c r="H5" s="77"/>
      <c r="I5" s="67" t="s">
        <v>10</v>
      </c>
      <c r="J5" s="68"/>
      <c r="K5" s="68"/>
      <c r="L5" s="68"/>
      <c r="M5" s="68"/>
      <c r="N5" s="68"/>
      <c r="O5" s="68"/>
      <c r="P5" s="69"/>
      <c r="Q5" s="8"/>
    </row>
    <row r="6" spans="1:17" s="2" customFormat="1" ht="42" customHeight="1" x14ac:dyDescent="0.2">
      <c r="A6" s="1"/>
      <c r="B6" s="23" t="s">
        <v>22</v>
      </c>
      <c r="C6" s="21" t="s">
        <v>24</v>
      </c>
      <c r="D6" s="37" t="s">
        <v>23</v>
      </c>
      <c r="E6" s="32" t="s">
        <v>19</v>
      </c>
      <c r="F6" s="20" t="s">
        <v>20</v>
      </c>
      <c r="G6" s="42" t="s">
        <v>28</v>
      </c>
      <c r="H6" s="43" t="s">
        <v>29</v>
      </c>
      <c r="I6" s="18" t="s">
        <v>11</v>
      </c>
      <c r="J6" s="19" t="s">
        <v>16</v>
      </c>
      <c r="K6" s="19" t="s">
        <v>18</v>
      </c>
      <c r="L6" s="19" t="s">
        <v>17</v>
      </c>
      <c r="M6" s="19" t="s">
        <v>15</v>
      </c>
      <c r="N6" s="19" t="s">
        <v>12</v>
      </c>
      <c r="O6" s="19" t="s">
        <v>13</v>
      </c>
      <c r="P6" s="65" t="s">
        <v>30</v>
      </c>
      <c r="Q6" s="8"/>
    </row>
    <row r="7" spans="1:17" s="2" customFormat="1" ht="24.95" customHeight="1" x14ac:dyDescent="0.2">
      <c r="A7" s="1"/>
      <c r="B7" s="17" t="s">
        <v>0</v>
      </c>
      <c r="C7" s="13">
        <v>93</v>
      </c>
      <c r="D7" s="38">
        <v>84</v>
      </c>
      <c r="E7" s="33">
        <v>491</v>
      </c>
      <c r="F7" s="13">
        <v>1</v>
      </c>
      <c r="G7" s="44">
        <v>0</v>
      </c>
      <c r="H7" s="45">
        <v>0</v>
      </c>
      <c r="I7" s="11">
        <v>43</v>
      </c>
      <c r="J7" s="12">
        <v>8</v>
      </c>
      <c r="K7" s="12">
        <v>2</v>
      </c>
      <c r="L7" s="12">
        <v>3</v>
      </c>
      <c r="M7" s="12">
        <v>12</v>
      </c>
      <c r="N7" s="12">
        <v>25</v>
      </c>
      <c r="O7" s="12">
        <v>10</v>
      </c>
      <c r="P7" s="60">
        <v>7</v>
      </c>
      <c r="Q7" s="8"/>
    </row>
    <row r="8" spans="1:17" s="2" customFormat="1" ht="24.95" customHeight="1" x14ac:dyDescent="0.2">
      <c r="A8" s="1"/>
      <c r="B8" s="17" t="s">
        <v>1</v>
      </c>
      <c r="C8" s="13">
        <v>64</v>
      </c>
      <c r="D8" s="38">
        <v>64</v>
      </c>
      <c r="E8" s="33">
        <v>376</v>
      </c>
      <c r="F8" s="13">
        <v>60</v>
      </c>
      <c r="G8" s="44">
        <v>0</v>
      </c>
      <c r="H8" s="45">
        <v>0</v>
      </c>
      <c r="I8" s="11">
        <v>20</v>
      </c>
      <c r="J8" s="12">
        <v>5</v>
      </c>
      <c r="K8" s="12">
        <v>3</v>
      </c>
      <c r="L8" s="12">
        <v>15</v>
      </c>
      <c r="M8" s="12">
        <v>3</v>
      </c>
      <c r="N8" s="12">
        <v>18</v>
      </c>
      <c r="O8" s="12">
        <v>4</v>
      </c>
      <c r="P8" s="60">
        <v>6</v>
      </c>
      <c r="Q8" s="8"/>
    </row>
    <row r="9" spans="1:17" s="2" customFormat="1" ht="24.95" customHeight="1" x14ac:dyDescent="0.2">
      <c r="A9" s="1"/>
      <c r="B9" s="17" t="s">
        <v>2</v>
      </c>
      <c r="C9" s="13">
        <v>231</v>
      </c>
      <c r="D9" s="38">
        <v>306</v>
      </c>
      <c r="E9" s="33">
        <v>1751</v>
      </c>
      <c r="F9" s="13">
        <v>13</v>
      </c>
      <c r="G9" s="44">
        <v>0</v>
      </c>
      <c r="H9" s="45">
        <v>0</v>
      </c>
      <c r="I9" s="11">
        <v>68</v>
      </c>
      <c r="J9" s="12">
        <v>63</v>
      </c>
      <c r="K9" s="12">
        <v>12</v>
      </c>
      <c r="L9" s="12">
        <v>8</v>
      </c>
      <c r="M9" s="12">
        <v>11</v>
      </c>
      <c r="N9" s="12">
        <v>69</v>
      </c>
      <c r="O9" s="12">
        <v>98</v>
      </c>
      <c r="P9" s="60">
        <v>55</v>
      </c>
      <c r="Q9" s="8"/>
    </row>
    <row r="10" spans="1:17" s="2" customFormat="1" ht="24.95" customHeight="1" x14ac:dyDescent="0.2">
      <c r="A10" s="1"/>
      <c r="B10" s="17" t="s">
        <v>3</v>
      </c>
      <c r="C10" s="13">
        <v>2</v>
      </c>
      <c r="D10" s="38">
        <v>0</v>
      </c>
      <c r="E10" s="33">
        <v>6</v>
      </c>
      <c r="F10" s="13">
        <v>30</v>
      </c>
      <c r="G10" s="44">
        <v>0</v>
      </c>
      <c r="H10" s="45">
        <v>0</v>
      </c>
      <c r="I10" s="11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2">
        <v>0</v>
      </c>
      <c r="P10" s="60">
        <v>0</v>
      </c>
      <c r="Q10" s="8"/>
    </row>
    <row r="11" spans="1:17" s="2" customFormat="1" ht="24.95" customHeight="1" x14ac:dyDescent="0.2">
      <c r="A11" s="1"/>
      <c r="B11" s="17" t="s">
        <v>4</v>
      </c>
      <c r="C11" s="13">
        <v>115</v>
      </c>
      <c r="D11" s="38">
        <v>162</v>
      </c>
      <c r="E11" s="33">
        <v>691</v>
      </c>
      <c r="F11" s="13">
        <v>0</v>
      </c>
      <c r="G11" s="44">
        <v>0</v>
      </c>
      <c r="H11" s="45">
        <v>0</v>
      </c>
      <c r="I11" s="11">
        <v>40</v>
      </c>
      <c r="J11" s="12">
        <v>26</v>
      </c>
      <c r="K11" s="12">
        <v>2</v>
      </c>
      <c r="L11" s="12">
        <v>5</v>
      </c>
      <c r="M11" s="12">
        <v>11</v>
      </c>
      <c r="N11" s="12">
        <v>31</v>
      </c>
      <c r="O11" s="12">
        <v>31</v>
      </c>
      <c r="P11" s="60">
        <v>17</v>
      </c>
      <c r="Q11" s="8"/>
    </row>
    <row r="12" spans="1:17" s="2" customFormat="1" ht="24.95" customHeight="1" x14ac:dyDescent="0.2">
      <c r="A12" s="1"/>
      <c r="B12" s="17" t="s">
        <v>5</v>
      </c>
      <c r="C12" s="13">
        <v>113</v>
      </c>
      <c r="D12" s="38">
        <v>110</v>
      </c>
      <c r="E12" s="33">
        <v>615</v>
      </c>
      <c r="F12" s="13">
        <v>40</v>
      </c>
      <c r="G12" s="44">
        <v>0</v>
      </c>
      <c r="H12" s="45">
        <v>0</v>
      </c>
      <c r="I12" s="11">
        <v>56</v>
      </c>
      <c r="J12" s="12">
        <v>18</v>
      </c>
      <c r="K12" s="12">
        <v>2</v>
      </c>
      <c r="L12" s="12">
        <v>8</v>
      </c>
      <c r="M12" s="12">
        <v>6</v>
      </c>
      <c r="N12" s="12">
        <v>23</v>
      </c>
      <c r="O12" s="12">
        <v>27</v>
      </c>
      <c r="P12" s="60">
        <v>11</v>
      </c>
      <c r="Q12" s="8"/>
    </row>
    <row r="13" spans="1:17" s="2" customFormat="1" ht="24.95" customHeight="1" x14ac:dyDescent="0.2">
      <c r="A13" s="1"/>
      <c r="B13" s="17" t="s">
        <v>6</v>
      </c>
      <c r="C13" s="13">
        <v>19</v>
      </c>
      <c r="D13" s="38">
        <v>19</v>
      </c>
      <c r="E13" s="33">
        <v>140</v>
      </c>
      <c r="F13" s="13">
        <v>50</v>
      </c>
      <c r="G13" s="44">
        <v>0</v>
      </c>
      <c r="H13" s="45">
        <v>0</v>
      </c>
      <c r="I13" s="11">
        <v>7</v>
      </c>
      <c r="J13" s="12">
        <v>1</v>
      </c>
      <c r="K13" s="12">
        <v>0</v>
      </c>
      <c r="L13" s="12">
        <v>0</v>
      </c>
      <c r="M13" s="12">
        <v>2</v>
      </c>
      <c r="N13" s="12">
        <v>9</v>
      </c>
      <c r="O13" s="12">
        <v>4</v>
      </c>
      <c r="P13" s="60">
        <v>0</v>
      </c>
      <c r="Q13" s="8"/>
    </row>
    <row r="14" spans="1:17" s="2" customFormat="1" ht="24.95" customHeight="1" x14ac:dyDescent="0.2">
      <c r="A14" s="1"/>
      <c r="B14" s="17" t="s">
        <v>7</v>
      </c>
      <c r="C14" s="13">
        <v>84</v>
      </c>
      <c r="D14" s="38">
        <v>67</v>
      </c>
      <c r="E14" s="33">
        <v>409</v>
      </c>
      <c r="F14" s="13">
        <v>45</v>
      </c>
      <c r="G14" s="44">
        <v>0</v>
      </c>
      <c r="H14" s="45">
        <v>0</v>
      </c>
      <c r="I14" s="11">
        <v>43</v>
      </c>
      <c r="J14" s="12">
        <v>6</v>
      </c>
      <c r="K14" s="12">
        <v>2</v>
      </c>
      <c r="L14" s="12">
        <v>1</v>
      </c>
      <c r="M14" s="12">
        <v>13</v>
      </c>
      <c r="N14" s="12">
        <v>19</v>
      </c>
      <c r="O14" s="12">
        <v>3</v>
      </c>
      <c r="P14" s="60">
        <v>2</v>
      </c>
      <c r="Q14" s="8"/>
    </row>
    <row r="15" spans="1:17" s="2" customFormat="1" ht="24.95" customHeight="1" x14ac:dyDescent="0.2">
      <c r="A15" s="1"/>
      <c r="B15" s="24" t="s">
        <v>8</v>
      </c>
      <c r="C15" s="25">
        <v>310</v>
      </c>
      <c r="D15" s="39">
        <v>256</v>
      </c>
      <c r="E15" s="34">
        <v>1491</v>
      </c>
      <c r="F15" s="25">
        <v>5</v>
      </c>
      <c r="G15" s="46">
        <v>0</v>
      </c>
      <c r="H15" s="47">
        <v>0</v>
      </c>
      <c r="I15" s="26">
        <v>123</v>
      </c>
      <c r="J15" s="27">
        <v>39</v>
      </c>
      <c r="K15" s="27">
        <v>1</v>
      </c>
      <c r="L15" s="27">
        <v>21</v>
      </c>
      <c r="M15" s="27">
        <v>30</v>
      </c>
      <c r="N15" s="27">
        <v>96</v>
      </c>
      <c r="O15" s="27">
        <v>43</v>
      </c>
      <c r="P15" s="61">
        <v>18</v>
      </c>
      <c r="Q15" s="8"/>
    </row>
    <row r="16" spans="1:17" s="2" customFormat="1" ht="24.95" customHeight="1" x14ac:dyDescent="0.2">
      <c r="A16" s="1"/>
      <c r="B16" s="17" t="s">
        <v>25</v>
      </c>
      <c r="C16" s="13">
        <v>3</v>
      </c>
      <c r="D16" s="38">
        <v>2</v>
      </c>
      <c r="E16" s="33">
        <v>4</v>
      </c>
      <c r="F16" s="13">
        <v>30</v>
      </c>
      <c r="G16" s="44">
        <v>0</v>
      </c>
      <c r="H16" s="45">
        <v>0</v>
      </c>
      <c r="I16" s="11">
        <v>1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60">
        <v>0</v>
      </c>
      <c r="Q16" s="8"/>
    </row>
    <row r="17" spans="1:17" s="2" customFormat="1" ht="24.95" customHeight="1" x14ac:dyDescent="0.2">
      <c r="A17" s="1"/>
      <c r="B17" s="28" t="s">
        <v>26</v>
      </c>
      <c r="C17" s="29">
        <v>4</v>
      </c>
      <c r="D17" s="40">
        <v>3</v>
      </c>
      <c r="E17" s="35">
        <v>19</v>
      </c>
      <c r="F17" s="29">
        <v>30</v>
      </c>
      <c r="G17" s="48">
        <v>0</v>
      </c>
      <c r="H17" s="49">
        <v>0</v>
      </c>
      <c r="I17" s="30">
        <v>2</v>
      </c>
      <c r="J17" s="31">
        <v>0</v>
      </c>
      <c r="K17" s="31">
        <v>0</v>
      </c>
      <c r="L17" s="31">
        <v>0</v>
      </c>
      <c r="M17" s="31">
        <v>0</v>
      </c>
      <c r="N17" s="31">
        <v>2</v>
      </c>
      <c r="O17" s="31">
        <v>0</v>
      </c>
      <c r="P17" s="62">
        <v>0</v>
      </c>
      <c r="Q17" s="8"/>
    </row>
    <row r="18" spans="1:17" s="2" customFormat="1" ht="24.95" customHeight="1" x14ac:dyDescent="0.2">
      <c r="A18" s="1"/>
      <c r="B18" s="24" t="s">
        <v>27</v>
      </c>
      <c r="C18" s="25">
        <v>48</v>
      </c>
      <c r="D18" s="39">
        <v>59</v>
      </c>
      <c r="E18" s="34">
        <v>378</v>
      </c>
      <c r="F18" s="25">
        <v>55</v>
      </c>
      <c r="G18" s="46">
        <v>0</v>
      </c>
      <c r="H18" s="47">
        <v>0</v>
      </c>
      <c r="I18" s="26">
        <v>12</v>
      </c>
      <c r="J18" s="27">
        <v>13</v>
      </c>
      <c r="K18" s="27">
        <v>1</v>
      </c>
      <c r="L18" s="27">
        <v>3</v>
      </c>
      <c r="M18" s="27">
        <v>2</v>
      </c>
      <c r="N18" s="27">
        <v>17</v>
      </c>
      <c r="O18" s="27">
        <v>20</v>
      </c>
      <c r="P18" s="61">
        <v>5</v>
      </c>
      <c r="Q18" s="8"/>
    </row>
    <row r="19" spans="1:17" s="2" customFormat="1" ht="24.95" customHeight="1" thickBot="1" x14ac:dyDescent="0.25">
      <c r="A19" s="1"/>
      <c r="B19" s="66" t="s">
        <v>31</v>
      </c>
      <c r="C19" s="16">
        <v>7</v>
      </c>
      <c r="D19" s="41">
        <v>7</v>
      </c>
      <c r="E19" s="36">
        <v>42</v>
      </c>
      <c r="F19" s="16">
        <v>60</v>
      </c>
      <c r="G19" s="50">
        <v>0</v>
      </c>
      <c r="H19" s="51">
        <v>0</v>
      </c>
      <c r="I19" s="14">
        <v>2</v>
      </c>
      <c r="J19" s="15">
        <v>0</v>
      </c>
      <c r="K19" s="15">
        <v>0</v>
      </c>
      <c r="L19" s="15">
        <v>0</v>
      </c>
      <c r="M19" s="15">
        <v>0</v>
      </c>
      <c r="N19" s="15">
        <v>5</v>
      </c>
      <c r="O19" s="15">
        <v>0</v>
      </c>
      <c r="P19" s="63">
        <v>0</v>
      </c>
      <c r="Q19" s="8"/>
    </row>
    <row r="20" spans="1:17" s="2" customFormat="1" ht="24.95" customHeight="1" thickBot="1" x14ac:dyDescent="0.25">
      <c r="A20" s="1"/>
      <c r="B20" s="52"/>
      <c r="C20" s="53">
        <f>SUM(C7:C19)</f>
        <v>1093</v>
      </c>
      <c r="D20" s="54">
        <f>SUM(D7:D19)</f>
        <v>1139</v>
      </c>
      <c r="E20" s="55">
        <f>IFERROR(INT(((SUM(E7:E19)*60)+SUM(F7:F19))/60),0)</f>
        <v>6419</v>
      </c>
      <c r="F20" s="53">
        <f>IFERROR((SUM(E7:E19)*60)+SUM(F7:F19)-INT(E20*60),0)</f>
        <v>59</v>
      </c>
      <c r="G20" s="56">
        <f>IF(SUM(H7:H19)&gt;60,SUM(G7:G19)+ROUND(SUM(H7:H19)/60,0),SUM(G7:G19))</f>
        <v>0</v>
      </c>
      <c r="H20" s="57">
        <f>IF(SUM(H7:H19)&gt;60,SUM(H7:H19)-(ROUND(SUM(H7:H19)/60,0)*60),SUM(H7:H19))</f>
        <v>0</v>
      </c>
      <c r="I20" s="58">
        <f t="shared" ref="I20:P20" si="0">SUM(I7:I19)</f>
        <v>417</v>
      </c>
      <c r="J20" s="59">
        <f t="shared" si="0"/>
        <v>179</v>
      </c>
      <c r="K20" s="59">
        <f t="shared" si="0"/>
        <v>25</v>
      </c>
      <c r="L20" s="59">
        <f t="shared" si="0"/>
        <v>64</v>
      </c>
      <c r="M20" s="59">
        <f t="shared" si="0"/>
        <v>93</v>
      </c>
      <c r="N20" s="59">
        <f t="shared" si="0"/>
        <v>315</v>
      </c>
      <c r="O20" s="59">
        <f t="shared" si="0"/>
        <v>240</v>
      </c>
      <c r="P20" s="64">
        <f t="shared" si="0"/>
        <v>121</v>
      </c>
      <c r="Q20" s="8"/>
    </row>
  </sheetData>
  <mergeCells count="5">
    <mergeCell ref="I5:P5"/>
    <mergeCell ref="B1:I1"/>
    <mergeCell ref="B2:I2"/>
    <mergeCell ref="B3:I3"/>
    <mergeCell ref="D5:H5"/>
  </mergeCells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15</vt:i4>
      </vt:variant>
    </vt:vector>
  </HeadingPairs>
  <TitlesOfParts>
    <vt:vector size="16" baseType="lpstr">
      <vt:lpstr>Tabelle1</vt:lpstr>
      <vt:lpstr>Tabelle1!Arzthaftungssachen</vt:lpstr>
      <vt:lpstr>Tabelle1!Bausachen</vt:lpstr>
      <vt:lpstr>Tabelle1!Behörde</vt:lpstr>
      <vt:lpstr>Tabelle1!Familiensachen</vt:lpstr>
      <vt:lpstr>Gesellschaftsrechtliche_Sachen</vt:lpstr>
      <vt:lpstr>Tabelle1!Handelssachen</vt:lpstr>
      <vt:lpstr>Kapitalanlagesachen</vt:lpstr>
      <vt:lpstr>Tabelle1!Mietsachen</vt:lpstr>
      <vt:lpstr>Tabelle1!Nachbarschaftssachen</vt:lpstr>
      <vt:lpstr>Tabelle1!Nachlasssachen</vt:lpstr>
      <vt:lpstr>Sachen_des_gewerblichen_Rechtsschutzes</vt:lpstr>
      <vt:lpstr>Tabelle1!Sonstige_allgemeine_Zivilsachen</vt:lpstr>
      <vt:lpstr>Versicherungssachen</vt:lpstr>
      <vt:lpstr>Tabelle1!WEG_Sachen</vt:lpstr>
      <vt:lpstr>Tabelle1!Zeitraum</vt:lpstr>
    </vt:vector>
  </TitlesOfParts>
  <Company>StMJV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Kleinschroth, Sabine</dc:creator>
  <cp:lastModifiedBy>RG</cp:lastModifiedBy>
  <cp:lastPrinted>2015-03-10T08:17:35Z</cp:lastPrinted>
  <dcterms:created xsi:type="dcterms:W3CDTF">2014-12-22T08:08:28Z</dcterms:created>
  <dcterms:modified xsi:type="dcterms:W3CDTF">2020-10-20T11:00:09Z</dcterms:modified>
</cp:coreProperties>
</file>